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7af3881db443e8/Documents/Accoun/Accounts/"/>
    </mc:Choice>
  </mc:AlternateContent>
  <xr:revisionPtr revIDLastSave="0" documentId="8_{DF204F68-A93A-4090-9BC4-014BAEDE6A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G25" i="1" l="1"/>
  <c r="G48" i="2" l="1"/>
  <c r="G43" i="2"/>
  <c r="G24" i="2"/>
  <c r="G45" i="1"/>
  <c r="G50" i="2" l="1"/>
</calcChain>
</file>

<file path=xl/sharedStrings.xml><?xml version="1.0" encoding="utf-8"?>
<sst xmlns="http://schemas.openxmlformats.org/spreadsheetml/2006/main" count="45" uniqueCount="31">
  <si>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</si>
  <si>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</si>
  <si>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</si>
  <si>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</si>
  <si>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</si>
  <si>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</si>
  <si>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</si>
  <si>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</si>
  <si>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</si>
  <si>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Cheque number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</si>
  <si>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</si>
  <si>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</si>
  <si>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</si>
  <si>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</si>
  <si>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</si>
  <si>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Add: any un-banked cash as at 31/3/xx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</si>
  <si>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</si>
  <si>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</si>
  <si>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</si>
  <si>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</si>
  <si>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Bishop's Tachbrook Parish Council</t>
  </si>
  <si>
    <t>Warwickshire</t>
  </si>
  <si>
    <t>Corinne Hill</t>
  </si>
  <si>
    <t>12th August 2020</t>
  </si>
  <si>
    <t>Balance per bank statements as at 31/3/20:</t>
  </si>
  <si>
    <t>Treasurer's Account</t>
  </si>
  <si>
    <t>Business Account</t>
  </si>
  <si>
    <t>Net balances as at 31/3/20 (Box 8)</t>
  </si>
  <si>
    <t>Financial year ending 31 March 2020</t>
  </si>
  <si>
    <t>Corinne Hill, Parish Clerk and RFO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</si>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</sst>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/>
  </sheetViews>
  <sheetFormatPr defaultColWidth="9.109375" defaultRowHeight="13.8" x14ac:dyDescent="0.25"/>
  <cols>
    <col min="1" max="1" width="33.109375" style="2" customWidth="1"/>
    <col min="2" max="2" width="19" style="2" bestFit="1" customWidth="1"/>
    <col min="3" max="4" width="9.109375" style="2"/>
    <col min="5" max="5" width="9.33203125" style="2" customWidth="1"/>
    <col min="6" max="7" width="11.218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8" t="s">
        <v>20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 t="s">
        <v>21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28</v>
      </c>
      <c r="B9" s="4"/>
      <c r="C9" s="4"/>
      <c r="D9" s="4"/>
    </row>
    <row r="11" spans="1:20" x14ac:dyDescent="0.25">
      <c r="A11" s="2" t="s">
        <v>4</v>
      </c>
      <c r="B11" s="35" t="s">
        <v>29</v>
      </c>
      <c r="C11" s="36"/>
      <c r="D11" s="36"/>
      <c r="E11" s="36"/>
      <c r="F11" s="36"/>
      <c r="G11" s="37"/>
    </row>
    <row r="13" spans="1:20" x14ac:dyDescent="0.25">
      <c r="A13" s="2" t="s">
        <v>3</v>
      </c>
      <c r="B13" s="47">
        <v>44055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24</v>
      </c>
      <c r="F16" s="21"/>
      <c r="G16" s="21"/>
    </row>
    <row r="17" spans="1:7" x14ac:dyDescent="0.25">
      <c r="B17" s="26" t="s">
        <v>25</v>
      </c>
      <c r="F17" s="28">
        <v>198247.43</v>
      </c>
    </row>
    <row r="18" spans="1:7" x14ac:dyDescent="0.25">
      <c r="B18" s="26" t="s">
        <v>26</v>
      </c>
      <c r="F18" s="28">
        <v>63488.49</v>
      </c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 t="s">
        <v>10</v>
      </c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261735.91999999998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30</v>
      </c>
      <c r="F29" s="17"/>
    </row>
    <row r="30" spans="1:7" x14ac:dyDescent="0.25">
      <c r="B30" s="2">
        <v>2274</v>
      </c>
      <c r="F30" s="17">
        <v>-100</v>
      </c>
    </row>
    <row r="31" spans="1:7" x14ac:dyDescent="0.25">
      <c r="B31" s="2">
        <v>2277</v>
      </c>
      <c r="F31" s="17">
        <v>-50</v>
      </c>
    </row>
    <row r="32" spans="1:7" x14ac:dyDescent="0.25">
      <c r="B32" s="2">
        <v>2281</v>
      </c>
      <c r="F32" s="17">
        <v>-2658</v>
      </c>
    </row>
    <row r="33" spans="1:8" x14ac:dyDescent="0.25">
      <c r="B33" s="2">
        <v>2282</v>
      </c>
      <c r="F33" s="17">
        <v>-500</v>
      </c>
    </row>
    <row r="34" spans="1:8" x14ac:dyDescent="0.25">
      <c r="A34" s="27" t="s">
        <v>11</v>
      </c>
      <c r="B34" s="2">
        <v>2283</v>
      </c>
      <c r="F34" s="17">
        <v>-500</v>
      </c>
    </row>
    <row r="35" spans="1:8" x14ac:dyDescent="0.25">
      <c r="B35" s="2">
        <v>2284</v>
      </c>
      <c r="F35" s="17">
        <v>-500</v>
      </c>
    </row>
    <row r="36" spans="1:8" x14ac:dyDescent="0.25">
      <c r="B36" s="2">
        <v>2285</v>
      </c>
      <c r="F36" s="17">
        <v>-36</v>
      </c>
    </row>
    <row r="37" spans="1:8" x14ac:dyDescent="0.25">
      <c r="B37" s="2">
        <v>2292</v>
      </c>
      <c r="F37" s="17">
        <v>-762</v>
      </c>
    </row>
    <row r="38" spans="1:8" x14ac:dyDescent="0.25">
      <c r="B38" s="2">
        <v>2293</v>
      </c>
      <c r="F38" s="17">
        <v>-50</v>
      </c>
      <c r="G38" s="24"/>
    </row>
    <row r="39" spans="1:8" x14ac:dyDescent="0.25">
      <c r="B39" s="2">
        <v>2294</v>
      </c>
      <c r="F39" s="17">
        <v>-550</v>
      </c>
    </row>
    <row r="40" spans="1:8" x14ac:dyDescent="0.25">
      <c r="B40" s="2">
        <v>2295</v>
      </c>
      <c r="F40" s="17">
        <v>-1878.89</v>
      </c>
    </row>
    <row r="41" spans="1:8" x14ac:dyDescent="0.25">
      <c r="B41" s="2">
        <v>2296</v>
      </c>
      <c r="F41" s="17">
        <v>-320</v>
      </c>
    </row>
    <row r="42" spans="1:8" x14ac:dyDescent="0.25">
      <c r="B42" s="2">
        <v>2297</v>
      </c>
      <c r="F42" s="18">
        <v>-2880</v>
      </c>
    </row>
    <row r="43" spans="1:8" x14ac:dyDescent="0.25">
      <c r="F43" s="23"/>
      <c r="G43" s="23">
        <f>SUM(F30:F42)</f>
        <v>-10784.89</v>
      </c>
    </row>
    <row r="45" spans="1:8" ht="14.4" thickBot="1" x14ac:dyDescent="0.3">
      <c r="A45" s="4" t="s">
        <v>27</v>
      </c>
      <c r="B45" s="4"/>
      <c r="C45" s="4"/>
      <c r="D45" s="4"/>
      <c r="E45" s="4"/>
      <c r="F45" s="21"/>
      <c r="G45" s="25">
        <f>G25+G27+G38+G43</f>
        <v>250951.02999999997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opLeftCell="A52" workbookViewId="0">
      <selection activeCell="C66" sqref="C66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2.3320312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20</v>
      </c>
      <c r="E5" s="46"/>
      <c r="F5" s="46"/>
      <c r="G5" s="46"/>
    </row>
    <row r="7" spans="1:10" ht="15" customHeight="1" x14ac:dyDescent="0.25">
      <c r="A7" s="2" t="s">
        <v>2</v>
      </c>
      <c r="F7" s="46" t="s">
        <v>21</v>
      </c>
      <c r="G7" s="46"/>
    </row>
    <row r="9" spans="1:10" x14ac:dyDescent="0.25">
      <c r="A9" s="4" t="s">
        <v>14</v>
      </c>
      <c r="B9" s="4"/>
      <c r="C9" s="4"/>
      <c r="D9" s="4"/>
    </row>
    <row r="11" spans="1:10" x14ac:dyDescent="0.25">
      <c r="A11" s="2" t="s">
        <v>4</v>
      </c>
      <c r="E11" s="43" t="s">
        <v>22</v>
      </c>
      <c r="F11" s="44"/>
      <c r="G11" s="45"/>
    </row>
    <row r="13" spans="1:10" x14ac:dyDescent="0.25">
      <c r="A13" s="2" t="s">
        <v>3</v>
      </c>
      <c r="E13" s="26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24</v>
      </c>
      <c r="F16" s="16"/>
      <c r="G16" s="16"/>
    </row>
    <row r="17" spans="1:7" ht="14.4" x14ac:dyDescent="0.3">
      <c r="A17" s="5" t="s">
        <v>25</v>
      </c>
      <c r="F17" s="7">
        <v>198247.43</v>
      </c>
      <c r="G17" s="7"/>
    </row>
    <row r="18" spans="1:7" x14ac:dyDescent="0.25">
      <c r="A18" s="2" t="s">
        <v>26</v>
      </c>
      <c r="F18" s="7">
        <v>63488.49</v>
      </c>
      <c r="G18" s="7"/>
    </row>
    <row r="19" spans="1:7" x14ac:dyDescent="0.25">
      <c r="F19" s="7"/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261735.91999999998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0</v>
      </c>
    </row>
    <row r="27" spans="1:7" x14ac:dyDescent="0.25">
      <c r="F27" s="7"/>
      <c r="G27" s="7"/>
    </row>
    <row r="28" spans="1:7" x14ac:dyDescent="0.25">
      <c r="A28" s="2" t="s">
        <v>17</v>
      </c>
      <c r="F28" s="7"/>
      <c r="G28" s="7"/>
    </row>
    <row r="29" spans="1:7" ht="14.4" x14ac:dyDescent="0.3">
      <c r="A29" s="5" t="s">
        <v>8</v>
      </c>
      <c r="B29" s="5"/>
      <c r="C29" s="5"/>
      <c r="D29" s="5"/>
      <c r="E29" s="5"/>
      <c r="F29" s="7"/>
      <c r="G29" s="7"/>
    </row>
    <row r="30" spans="1:7" x14ac:dyDescent="0.25">
      <c r="A30" s="2" t="s">
        <v>9</v>
      </c>
      <c r="C30" s="2">
        <v>2274</v>
      </c>
      <c r="F30" s="17">
        <v>-100</v>
      </c>
      <c r="G30" s="7"/>
    </row>
    <row r="31" spans="1:7" x14ac:dyDescent="0.25">
      <c r="C31" s="2">
        <v>2277</v>
      </c>
      <c r="F31" s="17">
        <v>-55</v>
      </c>
      <c r="G31" s="7"/>
    </row>
    <row r="32" spans="1:7" x14ac:dyDescent="0.25">
      <c r="C32" s="2">
        <v>2281</v>
      </c>
      <c r="F32" s="17">
        <v>-2658</v>
      </c>
      <c r="G32" s="7"/>
    </row>
    <row r="33" spans="1:7" x14ac:dyDescent="0.25">
      <c r="C33" s="2">
        <v>2282</v>
      </c>
      <c r="F33" s="17">
        <v>-500</v>
      </c>
      <c r="G33" s="7"/>
    </row>
    <row r="34" spans="1:7" x14ac:dyDescent="0.25">
      <c r="C34" s="2">
        <v>2283</v>
      </c>
      <c r="F34" s="17">
        <v>-500</v>
      </c>
      <c r="G34" s="7"/>
    </row>
    <row r="35" spans="1:7" x14ac:dyDescent="0.25">
      <c r="C35" s="2">
        <v>2284</v>
      </c>
      <c r="F35" s="17">
        <v>-500</v>
      </c>
      <c r="G35" s="7"/>
    </row>
    <row r="36" spans="1:7" x14ac:dyDescent="0.25">
      <c r="C36" s="2">
        <v>2285</v>
      </c>
      <c r="F36" s="17">
        <v>-36</v>
      </c>
      <c r="G36" s="7"/>
    </row>
    <row r="37" spans="1:7" x14ac:dyDescent="0.25">
      <c r="C37" s="2">
        <v>2292</v>
      </c>
      <c r="F37" s="17">
        <v>-762</v>
      </c>
      <c r="G37" s="7"/>
    </row>
    <row r="38" spans="1:7" x14ac:dyDescent="0.25">
      <c r="C38" s="2">
        <v>2293</v>
      </c>
      <c r="F38" s="17">
        <v>-50</v>
      </c>
      <c r="G38" s="7"/>
    </row>
    <row r="39" spans="1:7" x14ac:dyDescent="0.25">
      <c r="C39" s="2">
        <v>2294</v>
      </c>
      <c r="F39" s="17">
        <v>-550</v>
      </c>
      <c r="G39" s="7"/>
    </row>
    <row r="40" spans="1:7" x14ac:dyDescent="0.25">
      <c r="C40" s="2">
        <v>2295</v>
      </c>
      <c r="F40" s="17">
        <v>-1878.89</v>
      </c>
      <c r="G40" s="7"/>
    </row>
    <row r="41" spans="1:7" x14ac:dyDescent="0.25">
      <c r="C41" s="2">
        <v>2296</v>
      </c>
      <c r="F41" s="17">
        <v>-320</v>
      </c>
      <c r="G41" s="7"/>
    </row>
    <row r="42" spans="1:7" x14ac:dyDescent="0.25">
      <c r="C42" s="2">
        <v>2297</v>
      </c>
      <c r="F42" s="18">
        <v>-2880</v>
      </c>
      <c r="G42" s="7"/>
    </row>
    <row r="43" spans="1:7" x14ac:dyDescent="0.25">
      <c r="F43" s="9"/>
      <c r="G43" s="17">
        <f>SUM(F29:F42)</f>
        <v>-10789.89</v>
      </c>
    </row>
    <row r="44" spans="1:7" x14ac:dyDescent="0.25">
      <c r="A44" s="2" t="s">
        <v>15</v>
      </c>
      <c r="F44" s="7"/>
      <c r="G44" s="7"/>
    </row>
    <row r="45" spans="1:7" x14ac:dyDescent="0.25">
      <c r="A45" s="42" t="s">
        <v>18</v>
      </c>
      <c r="B45" s="42"/>
      <c r="C45" s="42"/>
      <c r="D45" s="42"/>
      <c r="E45" s="42"/>
      <c r="F45" s="7"/>
      <c r="G45" s="7"/>
    </row>
    <row r="46" spans="1:7" x14ac:dyDescent="0.25">
      <c r="A46" s="42"/>
      <c r="B46" s="42"/>
      <c r="C46" s="42"/>
      <c r="D46" s="42"/>
      <c r="E46" s="42"/>
      <c r="F46" s="7">
        <v>0</v>
      </c>
      <c r="G46" s="7"/>
    </row>
    <row r="47" spans="1:7" x14ac:dyDescent="0.25">
      <c r="F47" s="7"/>
      <c r="G47" s="7"/>
    </row>
    <row r="48" spans="1:7" x14ac:dyDescent="0.25">
      <c r="F48" s="9"/>
      <c r="G48" s="9">
        <f>SUM(F45:F47)</f>
        <v>0</v>
      </c>
    </row>
    <row r="49" spans="1:8" x14ac:dyDescent="0.25">
      <c r="F49" s="7"/>
      <c r="G49" s="7"/>
    </row>
    <row r="50" spans="1:8" ht="14.4" thickBot="1" x14ac:dyDescent="0.3">
      <c r="A50" s="4" t="s">
        <v>27</v>
      </c>
      <c r="B50" s="4"/>
      <c r="C50" s="4"/>
      <c r="D50" s="4"/>
      <c r="E50" s="4"/>
      <c r="F50" s="10"/>
      <c r="G50" s="11">
        <f>G24+G26+G43+G48</f>
        <v>250946.02999999997</v>
      </c>
    </row>
    <row r="51" spans="1:8" ht="14.4" thickTop="1" x14ac:dyDescent="0.25"/>
    <row r="52" spans="1:8" ht="84" customHeight="1" x14ac:dyDescent="0.25">
      <c r="A52" s="41" t="s">
        <v>12</v>
      </c>
      <c r="B52" s="41"/>
      <c r="C52" s="41"/>
      <c r="D52" s="41"/>
      <c r="E52" s="41"/>
      <c r="F52" s="41"/>
      <c r="G52" s="41"/>
    </row>
    <row r="54" spans="1:8" x14ac:dyDescent="0.25">
      <c r="A54" s="32" t="s">
        <v>13</v>
      </c>
      <c r="B54" s="32"/>
      <c r="C54" s="32"/>
      <c r="D54" s="32"/>
      <c r="E54" s="32"/>
      <c r="F54" s="32"/>
      <c r="G54" s="32"/>
      <c r="H54" s="33"/>
    </row>
    <row r="55" spans="1:8" x14ac:dyDescent="0.25">
      <c r="A55" s="31"/>
    </row>
  </sheetData>
  <mergeCells count="6">
    <mergeCell ref="A52:G52"/>
    <mergeCell ref="A45:E46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Corinne Hill</cp:lastModifiedBy>
  <cp:lastPrinted>2019-02-20T15:12:38Z</cp:lastPrinted>
  <dcterms:created xsi:type="dcterms:W3CDTF">2019-02-20T14:27:46Z</dcterms:created>
  <dcterms:modified xsi:type="dcterms:W3CDTF">2020-08-26T16:02:42Z</dcterms:modified>
</cp:coreProperties>
</file>